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ConferencesInternationales\IS.Rivers\ISRivers2025\Logistique\1_MAPA_traiteurs\1_consultation\"/>
    </mc:Choice>
  </mc:AlternateContent>
  <xr:revisionPtr revIDLastSave="0" documentId="13_ncr:1_{5C670E85-6A81-46A9-8A37-930C6CEE2E5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etails a completer" sheetId="2" r:id="rId1"/>
  </sheets>
  <definedNames>
    <definedName name="_xlnm.Print_Titles" localSheetId="0">'Details a completer'!$2:$2</definedName>
    <definedName name="_xlnm.Print_Area" localSheetId="0">'Details a completer'!$A$1:$J$17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J15" i="2" s="1"/>
  <c r="I4" i="2" l="1"/>
  <c r="J4" i="2" s="1"/>
  <c r="I5" i="2"/>
  <c r="J5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6" i="2"/>
  <c r="J16" i="2" s="1"/>
  <c r="I17" i="2"/>
  <c r="J17" i="2" s="1"/>
  <c r="I3" i="2"/>
  <c r="I18" i="2" l="1"/>
  <c r="J3" i="2"/>
</calcChain>
</file>

<file path=xl/sharedStrings.xml><?xml version="1.0" encoding="utf-8"?>
<sst xmlns="http://schemas.openxmlformats.org/spreadsheetml/2006/main" count="42" uniqueCount="27">
  <si>
    <t xml:space="preserve">Jour et 
Horaires </t>
  </si>
  <si>
    <t>Prix total TTC</t>
  </si>
  <si>
    <t>Type de Prestation à compléter par le candidat</t>
  </si>
  <si>
    <t>HORAIRE</t>
  </si>
  <si>
    <t>NB PAX</t>
  </si>
  <si>
    <t>Prix unitaire TTC</t>
  </si>
  <si>
    <t>Prix unitaire total TTC</t>
  </si>
  <si>
    <t>Service TTC (si en sus)</t>
  </si>
  <si>
    <t>Durée</t>
  </si>
  <si>
    <t>ANNEXE 1 MEMOIRE TECHNIQUE</t>
  </si>
  <si>
    <t>Lu 30 juin</t>
  </si>
  <si>
    <t>Ma 1er juillet</t>
  </si>
  <si>
    <t>Accueil café : café, thé, lait (pots - pas de dosettes), eau plate (robinet) et pétillante (bouteille verre)
- jus de fruits
- 1,5 mini viennoiseries / pers</t>
  </si>
  <si>
    <t>Pause café simple
- boissons chaudes
- boissons froides, eau plate et pétillante 
-  fruits frais de saison</t>
  </si>
  <si>
    <t xml:space="preserve">Cocktail de bienvenue 
- une dizaine de pièces froides salées
-  boissons soft 
- verre d'apéritif par ex.kir vin blanc cassis (1 bouteille pour 6) </t>
  </si>
  <si>
    <t>Déjeuner (buffet ou cocktail déjeunatoire debout) 
le menu doit comprendre :
- environ 18 pièces avec 1 mini plat chaud, fromage et pièces sucrées
- boissons soft + café
-Vin 1 bouteille / 7</t>
  </si>
  <si>
    <t>Me 2 juillet</t>
  </si>
  <si>
    <t>Je 3 juillet</t>
  </si>
  <si>
    <t xml:space="preserve">"Goûter/cocktail" de clôture : tartes sucrées, glaces, bières et boissons fraîches - Idée d'un goûter avant que les convives partent </t>
  </si>
  <si>
    <t xml:space="preserve">Pause café simple
- boissons chaudes
- boissons froides, eau plate et pétillante 
</t>
  </si>
  <si>
    <t>Total</t>
  </si>
  <si>
    <t>Description de la Prestation</t>
  </si>
  <si>
    <t xml:space="preserve">Déjeuner, lunch box ou buffet simple
- salades de saison ou plats froids
- fromage, desserts
- fruits de saison
- café / thé
</t>
  </si>
  <si>
    <t>Déjeuner (buffet ou cocktail déjeunatoire debout) 
le menu doit comprendre :
- environ 18 pièces avec 1 mini plat chaud, fromage et pièces sucrées
- boissons soft + café / thé
-Vin 1 bouteille / 7</t>
  </si>
  <si>
    <t xml:space="preserve">Goûter rafraichissant 
- cakes, fruits frais de saison
- café et boissons sans alcool </t>
  </si>
  <si>
    <t xml:space="preserve">Pause café simple
- boissons chaudes
- boissons froides, eau plate et pétillante 
- jus de fruits
</t>
  </si>
  <si>
    <t>Accueil café : café, thé, lait (pots - pas de dosettes), eau plate (robinet) et pétillante (bouteille verre)
- jus de fruits
- 1,5 mini viennoiseries ou cake / gâteau par 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</si>
</sst>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9" fontId="0" fillId="0" borderId="0" xfId="0" applyNumberFormat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20" fontId="0" fillId="0" borderId="8" xfId="0" applyNumberFormat="1" applyBorder="1" applyAlignment="1">
      <alignment horizontal="left" vertical="top"/>
    </xf>
    <xf numFmtId="20" fontId="0" fillId="0" borderId="2" xfId="0" applyNumberForma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wrapText="1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0" xfId="0" applyNumberFormat="1"/>
    <xf numFmtId="164" fontId="0" fillId="0" borderId="2" xfId="0" applyNumberFormat="1" applyBorder="1"/>
    <xf numFmtId="164" fontId="0" fillId="0" borderId="3" xfId="0" applyNumberFormat="1" applyBorder="1"/>
    <xf numFmtId="0" fontId="0" fillId="2" borderId="0" xfId="0" applyFill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66CCFF"/>
      <color rgb="FF0095D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view="pageLayout" topLeftCell="A16" zoomScaleNormal="100" workbookViewId="0">
      <selection activeCell="F17" sqref="F17"/>
    </sheetView>
  </sheetViews>
  <sheetFormatPr baseColWidth="10" defaultRowHeight="15" x14ac:dyDescent="0.25"/>
  <cols>
    <col min="1" max="1" width="12.7109375" bestFit="1" customWidth="1"/>
    <col min="3" max="3" width="15" bestFit="1" customWidth="1"/>
    <col min="5" max="6" width="41.42578125" style="16" customWidth="1"/>
    <col min="7" max="10" width="9.7109375" customWidth="1"/>
  </cols>
  <sheetData>
    <row r="1" spans="1:10" ht="16.5" thickBot="1" x14ac:dyDescent="0.3">
      <c r="A1" s="24"/>
      <c r="B1" s="25" t="s">
        <v>9</v>
      </c>
      <c r="C1" s="25"/>
      <c r="D1" s="25"/>
      <c r="E1" s="26"/>
      <c r="F1" s="26"/>
      <c r="G1" s="25"/>
    </row>
    <row r="2" spans="1:10" ht="45.75" thickBot="1" x14ac:dyDescent="0.3">
      <c r="A2" s="11" t="s">
        <v>0</v>
      </c>
      <c r="B2" s="11" t="s">
        <v>3</v>
      </c>
      <c r="C2" s="11" t="s">
        <v>8</v>
      </c>
      <c r="D2" s="11" t="s">
        <v>4</v>
      </c>
      <c r="E2" s="11" t="s">
        <v>2</v>
      </c>
      <c r="F2" s="11" t="s">
        <v>21</v>
      </c>
      <c r="G2" s="11" t="s">
        <v>5</v>
      </c>
      <c r="H2" s="11" t="s">
        <v>7</v>
      </c>
      <c r="I2" s="11" t="s">
        <v>1</v>
      </c>
      <c r="J2" s="12" t="s">
        <v>6</v>
      </c>
    </row>
    <row r="3" spans="1:10" ht="80.099999999999994" customHeight="1" x14ac:dyDescent="0.25">
      <c r="A3" s="2" t="s">
        <v>10</v>
      </c>
      <c r="B3" s="10">
        <v>0.375</v>
      </c>
      <c r="C3" s="10">
        <v>4.1666666666666664E-2</v>
      </c>
      <c r="D3" s="3">
        <v>80</v>
      </c>
      <c r="E3" s="15" t="s">
        <v>12</v>
      </c>
      <c r="F3" s="15"/>
      <c r="G3" s="22"/>
      <c r="H3" s="22"/>
      <c r="I3" s="22">
        <f>(G3*D3)+H3</f>
        <v>0</v>
      </c>
      <c r="J3" s="23">
        <f t="shared" ref="J3:J5" si="0">I3/D3</f>
        <v>0</v>
      </c>
    </row>
    <row r="4" spans="1:10" ht="80.099999999999994" customHeight="1" x14ac:dyDescent="0.25">
      <c r="A4" s="4" t="s">
        <v>10</v>
      </c>
      <c r="B4" s="6">
        <v>0.52083333333333337</v>
      </c>
      <c r="C4" s="6">
        <v>6.25E-2</v>
      </c>
      <c r="D4" s="5">
        <v>80</v>
      </c>
      <c r="E4" s="13" t="s">
        <v>22</v>
      </c>
      <c r="F4" s="13"/>
      <c r="G4" s="17"/>
      <c r="H4" s="17"/>
      <c r="I4" s="17">
        <f t="shared" ref="I4:I17" si="1">(G4*D4)+H4</f>
        <v>0</v>
      </c>
      <c r="J4" s="18">
        <f t="shared" si="0"/>
        <v>0</v>
      </c>
    </row>
    <row r="5" spans="1:10" ht="80.099999999999994" customHeight="1" x14ac:dyDescent="0.25">
      <c r="A5" s="4" t="s">
        <v>10</v>
      </c>
      <c r="B5" s="6">
        <v>0.66666666666666663</v>
      </c>
      <c r="C5" s="6">
        <v>2.0833333333333332E-2</v>
      </c>
      <c r="D5" s="5">
        <v>80</v>
      </c>
      <c r="E5" s="13" t="s">
        <v>25</v>
      </c>
      <c r="F5" s="13"/>
      <c r="G5" s="17"/>
      <c r="H5" s="17"/>
      <c r="I5" s="17">
        <f t="shared" si="1"/>
        <v>0</v>
      </c>
      <c r="J5" s="18">
        <f t="shared" si="0"/>
        <v>0</v>
      </c>
    </row>
    <row r="6" spans="1:10" ht="101.25" customHeight="1" thickBot="1" x14ac:dyDescent="0.3">
      <c r="A6" s="7" t="s">
        <v>10</v>
      </c>
      <c r="B6" s="9">
        <v>0.75</v>
      </c>
      <c r="C6" s="9">
        <v>8.3333333333333329E-2</v>
      </c>
      <c r="D6" s="8">
        <v>150</v>
      </c>
      <c r="E6" s="14" t="s">
        <v>14</v>
      </c>
      <c r="F6" s="14"/>
      <c r="G6" s="19"/>
      <c r="H6" s="19"/>
      <c r="I6" s="19">
        <f t="shared" si="1"/>
        <v>0</v>
      </c>
      <c r="J6" s="20">
        <f>I6/D6</f>
        <v>0</v>
      </c>
    </row>
    <row r="7" spans="1:10" ht="90" x14ac:dyDescent="0.25">
      <c r="A7" s="2" t="s">
        <v>11</v>
      </c>
      <c r="B7" s="10">
        <v>0.35416666666666669</v>
      </c>
      <c r="C7" s="10">
        <v>3.125E-2</v>
      </c>
      <c r="D7" s="3">
        <v>320</v>
      </c>
      <c r="E7" s="15" t="s">
        <v>26</v>
      </c>
      <c r="F7" s="15"/>
      <c r="G7" s="22"/>
      <c r="H7" s="22"/>
      <c r="I7" s="22">
        <f t="shared" si="1"/>
        <v>0</v>
      </c>
      <c r="J7" s="23">
        <f t="shared" ref="J7:J17" si="2">I7/D7</f>
        <v>0</v>
      </c>
    </row>
    <row r="8" spans="1:10" ht="105" x14ac:dyDescent="0.25">
      <c r="A8" s="4" t="s">
        <v>11</v>
      </c>
      <c r="B8" s="6">
        <v>0.52083333333333337</v>
      </c>
      <c r="C8" s="6">
        <v>6.25E-2</v>
      </c>
      <c r="D8" s="5">
        <v>320</v>
      </c>
      <c r="E8" s="13" t="s">
        <v>23</v>
      </c>
      <c r="F8" s="13"/>
      <c r="G8" s="17"/>
      <c r="H8" s="17"/>
      <c r="I8" s="17">
        <f t="shared" si="1"/>
        <v>0</v>
      </c>
      <c r="J8" s="18">
        <f t="shared" si="2"/>
        <v>0</v>
      </c>
    </row>
    <row r="9" spans="1:10" ht="80.099999999999994" customHeight="1" thickBot="1" x14ac:dyDescent="0.3">
      <c r="A9" s="7" t="s">
        <v>11</v>
      </c>
      <c r="B9" s="9">
        <v>0.66666666666666663</v>
      </c>
      <c r="C9" s="9">
        <v>2.0833333333333332E-2</v>
      </c>
      <c r="D9" s="8">
        <v>320</v>
      </c>
      <c r="E9" s="14" t="s">
        <v>13</v>
      </c>
      <c r="F9" s="14"/>
      <c r="G9" s="19"/>
      <c r="H9" s="19"/>
      <c r="I9" s="19">
        <f t="shared" si="1"/>
        <v>0</v>
      </c>
      <c r="J9" s="20">
        <f t="shared" si="2"/>
        <v>0</v>
      </c>
    </row>
    <row r="10" spans="1:10" ht="72.75" customHeight="1" x14ac:dyDescent="0.25">
      <c r="A10" s="2" t="s">
        <v>16</v>
      </c>
      <c r="B10" s="10">
        <v>0.33333333333333331</v>
      </c>
      <c r="C10" s="10">
        <v>2.0833333333333332E-2</v>
      </c>
      <c r="D10" s="3">
        <v>320</v>
      </c>
      <c r="E10" s="15" t="s">
        <v>19</v>
      </c>
      <c r="F10" s="15"/>
      <c r="G10" s="22"/>
      <c r="H10" s="22"/>
      <c r="I10" s="22">
        <f t="shared" si="1"/>
        <v>0</v>
      </c>
      <c r="J10" s="23">
        <f t="shared" si="2"/>
        <v>0</v>
      </c>
    </row>
    <row r="11" spans="1:10" ht="80.099999999999994" customHeight="1" x14ac:dyDescent="0.25">
      <c r="A11" s="4" t="s">
        <v>16</v>
      </c>
      <c r="B11" s="6">
        <v>0.42708333333333331</v>
      </c>
      <c r="C11" s="6">
        <v>2.0833333333333332E-2</v>
      </c>
      <c r="D11" s="5">
        <v>320</v>
      </c>
      <c r="E11" s="13" t="s">
        <v>12</v>
      </c>
      <c r="F11" s="13"/>
      <c r="G11" s="17"/>
      <c r="H11" s="17"/>
      <c r="I11" s="17">
        <f t="shared" si="1"/>
        <v>0</v>
      </c>
      <c r="J11" s="18">
        <f t="shared" si="2"/>
        <v>0</v>
      </c>
    </row>
    <row r="12" spans="1:10" ht="105" x14ac:dyDescent="0.25">
      <c r="A12" s="4" t="s">
        <v>16</v>
      </c>
      <c r="B12" s="6">
        <v>0.52083333333333337</v>
      </c>
      <c r="C12" s="6">
        <v>6.25E-2</v>
      </c>
      <c r="D12" s="5">
        <v>320</v>
      </c>
      <c r="E12" s="13" t="s">
        <v>15</v>
      </c>
      <c r="F12" s="13"/>
      <c r="G12" s="17"/>
      <c r="H12" s="17"/>
      <c r="I12" s="17">
        <f t="shared" si="1"/>
        <v>0</v>
      </c>
      <c r="J12" s="18">
        <f t="shared" si="2"/>
        <v>0</v>
      </c>
    </row>
    <row r="13" spans="1:10" ht="45.75" thickBot="1" x14ac:dyDescent="0.3">
      <c r="A13" s="7" t="s">
        <v>16</v>
      </c>
      <c r="B13" s="9">
        <v>0.64583333333333337</v>
      </c>
      <c r="C13" s="9">
        <v>2.0833333333333332E-2</v>
      </c>
      <c r="D13" s="8">
        <v>320</v>
      </c>
      <c r="E13" s="14" t="s">
        <v>24</v>
      </c>
      <c r="F13" s="14"/>
      <c r="G13" s="19"/>
      <c r="H13" s="19"/>
      <c r="I13" s="19">
        <f t="shared" si="1"/>
        <v>0</v>
      </c>
      <c r="J13" s="20">
        <f t="shared" si="2"/>
        <v>0</v>
      </c>
    </row>
    <row r="14" spans="1:10" ht="68.25" customHeight="1" x14ac:dyDescent="0.25">
      <c r="A14" s="2" t="s">
        <v>17</v>
      </c>
      <c r="B14" s="10">
        <v>0.33333333333333331</v>
      </c>
      <c r="C14" s="10">
        <v>2.0833333333333332E-2</v>
      </c>
      <c r="D14" s="3">
        <v>320</v>
      </c>
      <c r="E14" s="15" t="s">
        <v>19</v>
      </c>
      <c r="F14" s="15"/>
      <c r="G14" s="22"/>
      <c r="H14" s="22"/>
      <c r="I14" s="22">
        <f>(G14*D14)+H14</f>
        <v>0</v>
      </c>
      <c r="J14" s="23">
        <f>I14/D14</f>
        <v>0</v>
      </c>
    </row>
    <row r="15" spans="1:10" ht="80.099999999999994" customHeight="1" x14ac:dyDescent="0.25">
      <c r="A15" s="4" t="s">
        <v>17</v>
      </c>
      <c r="B15" s="6">
        <v>0.42708333333333331</v>
      </c>
      <c r="C15" s="6">
        <v>2.0833333333333332E-2</v>
      </c>
      <c r="D15" s="5">
        <v>320</v>
      </c>
      <c r="E15" s="13" t="s">
        <v>12</v>
      </c>
      <c r="F15" s="13"/>
      <c r="G15" s="17"/>
      <c r="H15" s="17"/>
      <c r="I15" s="17">
        <f t="shared" ref="I15" si="3">(G15*D15)+H15</f>
        <v>0</v>
      </c>
      <c r="J15" s="18">
        <f t="shared" ref="J15" si="4">I15/D15</f>
        <v>0</v>
      </c>
    </row>
    <row r="16" spans="1:10" ht="105" x14ac:dyDescent="0.25">
      <c r="A16" s="4" t="s">
        <v>17</v>
      </c>
      <c r="B16" s="6">
        <v>0.52083333333333337</v>
      </c>
      <c r="C16" s="6">
        <v>6.25E-2</v>
      </c>
      <c r="D16" s="5">
        <v>320</v>
      </c>
      <c r="E16" s="13" t="s">
        <v>15</v>
      </c>
      <c r="F16" s="13"/>
      <c r="G16" s="17"/>
      <c r="H16" s="17"/>
      <c r="I16" s="17">
        <f t="shared" si="1"/>
        <v>0</v>
      </c>
      <c r="J16" s="18">
        <f t="shared" si="2"/>
        <v>0</v>
      </c>
    </row>
    <row r="17" spans="1:10" ht="80.099999999999994" customHeight="1" thickBot="1" x14ac:dyDescent="0.3">
      <c r="A17" s="7" t="s">
        <v>17</v>
      </c>
      <c r="B17" s="9">
        <v>0.71875</v>
      </c>
      <c r="C17" s="9">
        <v>8.3333333333333329E-2</v>
      </c>
      <c r="D17" s="8">
        <v>150</v>
      </c>
      <c r="E17" s="14" t="s">
        <v>18</v>
      </c>
      <c r="F17" s="14"/>
      <c r="G17" s="19"/>
      <c r="H17" s="19"/>
      <c r="I17" s="19">
        <f t="shared" si="1"/>
        <v>0</v>
      </c>
      <c r="J17" s="20">
        <f t="shared" si="2"/>
        <v>0</v>
      </c>
    </row>
    <row r="18" spans="1:10" ht="30" customHeight="1" x14ac:dyDescent="0.25">
      <c r="H18" t="s">
        <v>20</v>
      </c>
      <c r="I18" s="21">
        <f>SUM(I3:I17)</f>
        <v>0</v>
      </c>
    </row>
    <row r="21" spans="1:10" x14ac:dyDescent="0.25">
      <c r="I21" s="1"/>
      <c r="J21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Header>&amp;CPrestation Conférence I.S. RIVERS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Details a completer</vt:lpstr>
      <vt:lpstr>'Details a completer'!Impression_des_titres</vt:lpstr>
      <vt:lpstr>'Details a completer'!Zone_d_impression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Jennifer BRAHIMI - Graie</cp:lastModifiedBy>
  <cp:lastPrinted>2024-12-23T14:46:44Z</cp:lastPrinted>
  <dcterms:created xsi:type="dcterms:W3CDTF">2023-03-01T13:53:11Z</dcterms:created>
  <dcterms:modified xsi:type="dcterms:W3CDTF">2024-12-24T11:16:48Z</dcterms:modified>
</cp:coreProperties>
</file>